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I196" i="1" l="1"/>
  <c r="H196" i="1"/>
  <c r="G196" i="1"/>
  <c r="L196" i="1"/>
  <c r="F196" i="1"/>
</calcChain>
</file>

<file path=xl/sharedStrings.xml><?xml version="1.0" encoding="utf-8"?>
<sst xmlns="http://schemas.openxmlformats.org/spreadsheetml/2006/main" count="278" uniqueCount="73">
  <si>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</si>
  <si>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</si>
  <si>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</si>
  <si>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</si>
  <si>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</si>
  <si>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</si>
  <si>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</si>
  <si>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</si>
  <si>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</si>
  <si>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</si>
  <si>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</si>
  <si>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</si>
  <si>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</si>
  <si>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</si>
  <si>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</si>
  <si>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</si>
  <si>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</si>
  <si>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</si>
  <si>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</si>
  <si>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</si>
  <si>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</si>
  <si>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</si>
  <si>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</si>
  <si>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</si>
  <si>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</si>
  <si>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</si>
  <si>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</si>
  <si>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</si>
  <si>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</si>
  <si>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</si>
  <si>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</si>
  <si>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</si>
  <si>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</si>
  <si>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</si>
  <si>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</si>
  <si>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</si>
  <si>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</si>
  <si>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</si>
  <si>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</si>
  <si>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МАОУ лицея№28 г.Таганрога</t>
  </si>
  <si>
    <t>Каша вязкая молочная рисовая</t>
  </si>
  <si>
    <t>Бутерброд с маслом сливочным,сыром твёрдым</t>
  </si>
  <si>
    <t>т.24</t>
  </si>
  <si>
    <t>Какао с молоком</t>
  </si>
  <si>
    <t>Фрукты свежие</t>
  </si>
  <si>
    <t>Котлета рубленая из филе куриного</t>
  </si>
  <si>
    <t>Каша гречневая рассыпчатая</t>
  </si>
  <si>
    <t>Чай с сахаром</t>
  </si>
  <si>
    <t>Овощная закуска</t>
  </si>
  <si>
    <t>Хлеб йодированный</t>
  </si>
  <si>
    <t>Тефтели с соусом</t>
  </si>
  <si>
    <t>Макаронные изделия отварные</t>
  </si>
  <si>
    <t>Чай с лимоном</t>
  </si>
  <si>
    <t>кондитерские изделия</t>
  </si>
  <si>
    <t>Вафли</t>
  </si>
  <si>
    <t>221.3</t>
  </si>
  <si>
    <t>Гуляш</t>
  </si>
  <si>
    <t>Каша пшеничная рассыпчатая</t>
  </si>
  <si>
    <t>Кофейный напиток с молоком сгущенным</t>
  </si>
  <si>
    <t>Кондитерские изделия</t>
  </si>
  <si>
    <t>Рыба,запеченная в сметанном соусе</t>
  </si>
  <si>
    <t>Рис отварной</t>
  </si>
  <si>
    <t>фрукты свежие</t>
  </si>
  <si>
    <t>Плов из филе кур</t>
  </si>
  <si>
    <t>Омлет натуральный</t>
  </si>
  <si>
    <t>Запеканка из творога с морковью, молоко сгущенное</t>
  </si>
  <si>
    <t>150/30</t>
  </si>
  <si>
    <t>Бутерброд с маслом сливочным</t>
  </si>
  <si>
    <t xml:space="preserve">Кофейный напиток с молоком </t>
  </si>
  <si>
    <t>Котлета рубленная куриная</t>
  </si>
  <si>
    <t>Рыба тушенная в томате с овощами</t>
  </si>
  <si>
    <t>Пюре картофельное</t>
  </si>
  <si>
    <t>Олейников П.И.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</si>
</sst>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72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220</v>
      </c>
      <c r="G6" s="40">
        <v>6</v>
      </c>
      <c r="H6" s="40">
        <v>10.85</v>
      </c>
      <c r="I6" s="40">
        <v>52.93</v>
      </c>
      <c r="J6" s="40">
        <v>331</v>
      </c>
      <c r="K6" s="41">
        <v>174</v>
      </c>
      <c r="L6" s="51">
        <v>31.98</v>
      </c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60</v>
      </c>
      <c r="G7" s="43">
        <v>2.36</v>
      </c>
      <c r="H7" s="43">
        <v>7.49</v>
      </c>
      <c r="I7" s="43">
        <v>14.89</v>
      </c>
      <c r="J7" s="43">
        <v>136</v>
      </c>
      <c r="K7" s="44">
        <v>1.3</v>
      </c>
      <c r="L7" s="51">
        <v>31.89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4.08</v>
      </c>
      <c r="H8" s="43">
        <v>3.54</v>
      </c>
      <c r="I8" s="43">
        <v>17.579999999999998</v>
      </c>
      <c r="J8" s="43">
        <v>118.5</v>
      </c>
      <c r="K8" s="44">
        <v>382</v>
      </c>
      <c r="L8" s="51">
        <v>16.829999999999998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51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120</v>
      </c>
      <c r="G10" s="43">
        <v>0.96</v>
      </c>
      <c r="H10" s="43">
        <v>0.24</v>
      </c>
      <c r="I10" s="43">
        <v>9</v>
      </c>
      <c r="J10" s="43">
        <v>42</v>
      </c>
      <c r="K10" s="44" t="s">
        <v>42</v>
      </c>
      <c r="L10" s="51">
        <v>28.5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13.399999999999999</v>
      </c>
      <c r="H13" s="19">
        <f t="shared" si="0"/>
        <v>22.119999999999997</v>
      </c>
      <c r="I13" s="19">
        <f t="shared" si="0"/>
        <v>94.399999999999991</v>
      </c>
      <c r="J13" s="19">
        <f t="shared" si="0"/>
        <v>627.5</v>
      </c>
      <c r="K13" s="25"/>
      <c r="L13" s="19">
        <f t="shared" ref="L13" si="1">SUM(L6:L12)</f>
        <v>109.2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600</v>
      </c>
      <c r="G24" s="32">
        <f t="shared" ref="G24:J24" si="4">G13+G23</f>
        <v>13.399999999999999</v>
      </c>
      <c r="H24" s="32">
        <f t="shared" si="4"/>
        <v>22.119999999999997</v>
      </c>
      <c r="I24" s="32">
        <f t="shared" si="4"/>
        <v>94.399999999999991</v>
      </c>
      <c r="J24" s="32">
        <f t="shared" si="4"/>
        <v>627.5</v>
      </c>
      <c r="K24" s="32"/>
      <c r="L24" s="32">
        <f t="shared" ref="L24" si="5">L13+L23</f>
        <v>109.2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45</v>
      </c>
      <c r="F25" s="40">
        <v>100</v>
      </c>
      <c r="G25" s="40">
        <v>11.9</v>
      </c>
      <c r="H25" s="40">
        <v>15</v>
      </c>
      <c r="I25" s="40">
        <v>16.3</v>
      </c>
      <c r="J25" s="40">
        <v>247.8</v>
      </c>
      <c r="K25" s="41">
        <v>294</v>
      </c>
      <c r="L25" s="40">
        <v>57.1</v>
      </c>
    </row>
    <row r="26" spans="1:12" ht="15" x14ac:dyDescent="0.25">
      <c r="A26" s="14"/>
      <c r="B26" s="15"/>
      <c r="C26" s="11"/>
      <c r="D26" s="6" t="s">
        <v>29</v>
      </c>
      <c r="E26" s="52" t="s">
        <v>46</v>
      </c>
      <c r="F26" s="43">
        <v>150</v>
      </c>
      <c r="G26" s="43">
        <v>8.85</v>
      </c>
      <c r="H26" s="43">
        <v>9.5500000000000007</v>
      </c>
      <c r="I26" s="43">
        <v>39.86</v>
      </c>
      <c r="J26" s="43">
        <v>280.79000000000002</v>
      </c>
      <c r="K26" s="44">
        <v>171</v>
      </c>
      <c r="L26" s="43">
        <v>11.5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7.0000000000000007E-2</v>
      </c>
      <c r="H27" s="43">
        <v>0.02</v>
      </c>
      <c r="I27" s="43">
        <v>11.98</v>
      </c>
      <c r="J27" s="43">
        <v>48.38</v>
      </c>
      <c r="K27" s="44">
        <v>376</v>
      </c>
      <c r="L27" s="43">
        <v>2.5</v>
      </c>
    </row>
    <row r="28" spans="1:12" ht="15" x14ac:dyDescent="0.25">
      <c r="A28" s="14"/>
      <c r="B28" s="15"/>
      <c r="C28" s="11"/>
      <c r="D28" s="7" t="s">
        <v>23</v>
      </c>
      <c r="E28" s="42" t="s">
        <v>49</v>
      </c>
      <c r="F28" s="43">
        <v>30</v>
      </c>
      <c r="G28" s="43">
        <v>1.9</v>
      </c>
      <c r="H28" s="43">
        <v>0.22</v>
      </c>
      <c r="I28" s="43">
        <v>11.55</v>
      </c>
      <c r="J28" s="43">
        <v>55.78</v>
      </c>
      <c r="K28" s="44"/>
      <c r="L28" s="43">
        <v>2.64</v>
      </c>
    </row>
    <row r="29" spans="1:12" ht="15" x14ac:dyDescent="0.25">
      <c r="A29" s="14"/>
      <c r="B29" s="15"/>
      <c r="C29" s="11"/>
      <c r="D29" s="7" t="s">
        <v>24</v>
      </c>
      <c r="E29" s="42" t="s">
        <v>44</v>
      </c>
      <c r="F29" s="43">
        <v>115</v>
      </c>
      <c r="G29" s="43">
        <v>0.92</v>
      </c>
      <c r="H29" s="43">
        <v>0.46</v>
      </c>
      <c r="I29" s="43">
        <v>9.32</v>
      </c>
      <c r="J29" s="43">
        <v>45.1</v>
      </c>
      <c r="K29" s="44" t="s">
        <v>42</v>
      </c>
      <c r="L29" s="43">
        <v>23.72</v>
      </c>
    </row>
    <row r="30" spans="1:12" ht="15" x14ac:dyDescent="0.25">
      <c r="A30" s="14"/>
      <c r="B30" s="15"/>
      <c r="C30" s="11"/>
      <c r="D30" s="6" t="s">
        <v>26</v>
      </c>
      <c r="E30" s="42" t="s">
        <v>48</v>
      </c>
      <c r="F30" s="43">
        <v>60</v>
      </c>
      <c r="G30" s="43">
        <v>0.86</v>
      </c>
      <c r="H30" s="43">
        <v>1.32</v>
      </c>
      <c r="I30" s="43">
        <v>7.06</v>
      </c>
      <c r="J30" s="43">
        <v>43.56</v>
      </c>
      <c r="K30" s="44" t="s">
        <v>42</v>
      </c>
      <c r="L30" s="43">
        <v>11.74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24.5</v>
      </c>
      <c r="H32" s="19">
        <f t="shared" ref="H32" si="7">SUM(H25:H31)</f>
        <v>26.57</v>
      </c>
      <c r="I32" s="19">
        <f t="shared" ref="I32" si="8">SUM(I25:I31)</f>
        <v>96.07</v>
      </c>
      <c r="J32" s="19">
        <f t="shared" ref="J32:L32" si="9">SUM(J25:J31)</f>
        <v>721.41000000000008</v>
      </c>
      <c r="K32" s="25"/>
      <c r="L32" s="19">
        <f t="shared" si="9"/>
        <v>109.19999999999999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655</v>
      </c>
      <c r="G43" s="32">
        <f t="shared" ref="G43" si="14">G32+G42</f>
        <v>24.5</v>
      </c>
      <c r="H43" s="32">
        <f t="shared" ref="H43" si="15">H32+H42</f>
        <v>26.57</v>
      </c>
      <c r="I43" s="32">
        <f t="shared" ref="I43" si="16">I32+I42</f>
        <v>96.07</v>
      </c>
      <c r="J43" s="32">
        <f t="shared" ref="J43:L43" si="17">J32+J42</f>
        <v>721.41000000000008</v>
      </c>
      <c r="K43" s="32"/>
      <c r="L43" s="32">
        <f t="shared" si="17"/>
        <v>109.19999999999999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120</v>
      </c>
      <c r="G44" s="40">
        <v>11.84</v>
      </c>
      <c r="H44" s="40">
        <v>16.149999999999999</v>
      </c>
      <c r="I44" s="40">
        <v>12.55</v>
      </c>
      <c r="J44" s="40">
        <v>242.91</v>
      </c>
      <c r="K44" s="41">
        <v>278</v>
      </c>
      <c r="L44" s="40">
        <v>48.58</v>
      </c>
    </row>
    <row r="45" spans="1:12" ht="15" x14ac:dyDescent="0.25">
      <c r="A45" s="23"/>
      <c r="B45" s="15"/>
      <c r="C45" s="11"/>
      <c r="D45" s="6" t="s">
        <v>29</v>
      </c>
      <c r="E45" s="42" t="s">
        <v>51</v>
      </c>
      <c r="F45" s="43">
        <v>150</v>
      </c>
      <c r="G45" s="43">
        <v>5.52</v>
      </c>
      <c r="H45" s="43">
        <v>4.5199999999999996</v>
      </c>
      <c r="I45" s="43">
        <v>26.45</v>
      </c>
      <c r="J45" s="43">
        <v>168.56</v>
      </c>
      <c r="K45" s="44">
        <v>309</v>
      </c>
      <c r="L45" s="43">
        <v>9.61</v>
      </c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207</v>
      </c>
      <c r="G46" s="43">
        <v>0.13</v>
      </c>
      <c r="H46" s="43">
        <v>0.02</v>
      </c>
      <c r="I46" s="43">
        <v>15.2</v>
      </c>
      <c r="J46" s="43">
        <v>61.5</v>
      </c>
      <c r="K46" s="44">
        <v>377</v>
      </c>
      <c r="L46" s="43">
        <v>5.19</v>
      </c>
    </row>
    <row r="47" spans="1:12" ht="15" x14ac:dyDescent="0.25">
      <c r="A47" s="23"/>
      <c r="B47" s="15"/>
      <c r="C47" s="11"/>
      <c r="D47" s="7" t="s">
        <v>23</v>
      </c>
      <c r="E47" s="42" t="s">
        <v>49</v>
      </c>
      <c r="F47" s="43">
        <v>35</v>
      </c>
      <c r="G47" s="43">
        <v>2.66</v>
      </c>
      <c r="H47" s="43">
        <v>0.32</v>
      </c>
      <c r="I47" s="43">
        <v>16.170000000000002</v>
      </c>
      <c r="J47" s="43">
        <v>78.2</v>
      </c>
      <c r="K47" s="44"/>
      <c r="L47" s="43">
        <v>3.07</v>
      </c>
    </row>
    <row r="48" spans="1:12" ht="15" x14ac:dyDescent="0.25">
      <c r="A48" s="23"/>
      <c r="B48" s="15"/>
      <c r="C48" s="11"/>
      <c r="D48" s="7" t="s">
        <v>24</v>
      </c>
      <c r="E48" s="42" t="s">
        <v>44</v>
      </c>
      <c r="F48" s="43">
        <v>120</v>
      </c>
      <c r="G48" s="43">
        <v>0.7</v>
      </c>
      <c r="H48" s="43">
        <v>0.7</v>
      </c>
      <c r="I48" s="43">
        <v>17.05</v>
      </c>
      <c r="J48" s="43">
        <v>77.3</v>
      </c>
      <c r="K48" s="44" t="s">
        <v>42</v>
      </c>
      <c r="L48" s="43">
        <v>12.75</v>
      </c>
    </row>
    <row r="49" spans="1:12" ht="15" x14ac:dyDescent="0.25">
      <c r="A49" s="23"/>
      <c r="B49" s="15"/>
      <c r="C49" s="11"/>
      <c r="D49" s="6" t="s">
        <v>26</v>
      </c>
      <c r="E49" s="42" t="s">
        <v>48</v>
      </c>
      <c r="F49" s="43">
        <v>60</v>
      </c>
      <c r="G49" s="43">
        <v>0.66</v>
      </c>
      <c r="H49" s="43">
        <v>0</v>
      </c>
      <c r="I49" s="43">
        <v>2.2799999999999998</v>
      </c>
      <c r="J49" s="43">
        <v>11.76</v>
      </c>
      <c r="K49" s="44" t="s">
        <v>42</v>
      </c>
      <c r="L49" s="43">
        <v>14.69</v>
      </c>
    </row>
    <row r="50" spans="1:12" ht="15" x14ac:dyDescent="0.25">
      <c r="A50" s="23"/>
      <c r="B50" s="15"/>
      <c r="C50" s="11"/>
      <c r="D50" s="6" t="s">
        <v>53</v>
      </c>
      <c r="E50" s="42" t="s">
        <v>54</v>
      </c>
      <c r="F50" s="43">
        <v>50</v>
      </c>
      <c r="G50" s="43">
        <v>2.5</v>
      </c>
      <c r="H50" s="43">
        <v>7.3</v>
      </c>
      <c r="I50" s="43">
        <v>36.4</v>
      </c>
      <c r="J50" s="43" t="s">
        <v>55</v>
      </c>
      <c r="K50" s="44"/>
      <c r="L50" s="43">
        <v>15.31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742</v>
      </c>
      <c r="G51" s="19">
        <f t="shared" ref="G51" si="18">SUM(G44:G50)</f>
        <v>24.009999999999998</v>
      </c>
      <c r="H51" s="19">
        <f t="shared" ref="H51" si="19">SUM(H44:H50)</f>
        <v>29.009999999999998</v>
      </c>
      <c r="I51" s="19">
        <f t="shared" ref="I51" si="20">SUM(I44:I50)</f>
        <v>126.1</v>
      </c>
      <c r="J51" s="19">
        <f t="shared" ref="J51:L51" si="21">SUM(J44:J50)</f>
        <v>640.23</v>
      </c>
      <c r="K51" s="25"/>
      <c r="L51" s="19">
        <f t="shared" si="21"/>
        <v>109.19999999999999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742</v>
      </c>
      <c r="G62" s="32">
        <f t="shared" ref="G62" si="26">G51+G61</f>
        <v>24.009999999999998</v>
      </c>
      <c r="H62" s="32">
        <f t="shared" ref="H62" si="27">H51+H61</f>
        <v>29.009999999999998</v>
      </c>
      <c r="I62" s="32">
        <f t="shared" ref="I62" si="28">I51+I61</f>
        <v>126.1</v>
      </c>
      <c r="J62" s="32">
        <f t="shared" ref="J62:L62" si="29">J51+J61</f>
        <v>640.23</v>
      </c>
      <c r="K62" s="32"/>
      <c r="L62" s="32">
        <f t="shared" si="29"/>
        <v>109.19999999999999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56</v>
      </c>
      <c r="F63" s="40">
        <v>120</v>
      </c>
      <c r="G63" s="40">
        <v>15.25</v>
      </c>
      <c r="H63" s="40">
        <v>13.6</v>
      </c>
      <c r="I63" s="40">
        <v>13.6</v>
      </c>
      <c r="J63" s="40">
        <v>237.8</v>
      </c>
      <c r="K63" s="41">
        <v>437</v>
      </c>
      <c r="L63" s="40">
        <v>63.85</v>
      </c>
    </row>
    <row r="64" spans="1:12" ht="15" x14ac:dyDescent="0.25">
      <c r="A64" s="23"/>
      <c r="B64" s="15"/>
      <c r="C64" s="11"/>
      <c r="D64" s="6" t="s">
        <v>29</v>
      </c>
      <c r="E64" s="42" t="s">
        <v>57</v>
      </c>
      <c r="F64" s="43">
        <v>150</v>
      </c>
      <c r="G64" s="43">
        <v>6.84</v>
      </c>
      <c r="H64" s="43">
        <v>9.19</v>
      </c>
      <c r="I64" s="43">
        <v>39.229999999999997</v>
      </c>
      <c r="J64" s="43">
        <v>266.99</v>
      </c>
      <c r="K64" s="44">
        <v>171</v>
      </c>
      <c r="L64" s="43">
        <v>9.7899999999999991</v>
      </c>
    </row>
    <row r="65" spans="1:12" ht="15" x14ac:dyDescent="0.25">
      <c r="A65" s="23"/>
      <c r="B65" s="15"/>
      <c r="C65" s="11"/>
      <c r="D65" s="7" t="s">
        <v>22</v>
      </c>
      <c r="E65" s="42" t="s">
        <v>58</v>
      </c>
      <c r="F65" s="43">
        <v>180</v>
      </c>
      <c r="G65" s="43">
        <v>2.9</v>
      </c>
      <c r="H65" s="43">
        <v>6.03</v>
      </c>
      <c r="I65" s="43">
        <v>14.3</v>
      </c>
      <c r="J65" s="43">
        <v>123.07</v>
      </c>
      <c r="K65" s="44">
        <v>379</v>
      </c>
      <c r="L65" s="43">
        <v>15.29</v>
      </c>
    </row>
    <row r="66" spans="1:12" ht="15" x14ac:dyDescent="0.25">
      <c r="A66" s="23"/>
      <c r="B66" s="15"/>
      <c r="C66" s="11"/>
      <c r="D66" s="7" t="s">
        <v>23</v>
      </c>
      <c r="E66" s="42" t="s">
        <v>49</v>
      </c>
      <c r="F66" s="43">
        <v>20</v>
      </c>
      <c r="G66" s="43">
        <v>1.3</v>
      </c>
      <c r="H66" s="43">
        <v>0.15</v>
      </c>
      <c r="I66" s="43">
        <v>7.7</v>
      </c>
      <c r="J66" s="43">
        <v>37.35</v>
      </c>
      <c r="K66" s="44"/>
      <c r="L66" s="43">
        <v>1.76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26</v>
      </c>
      <c r="E68" s="42" t="s">
        <v>48</v>
      </c>
      <c r="F68" s="43">
        <v>60</v>
      </c>
      <c r="G68" s="43">
        <v>0.79</v>
      </c>
      <c r="H68" s="43">
        <v>1.99</v>
      </c>
      <c r="I68" s="43">
        <v>10.92</v>
      </c>
      <c r="J68" s="43">
        <v>73.349999999999994</v>
      </c>
      <c r="K68" s="44">
        <v>45</v>
      </c>
      <c r="L68" s="43">
        <v>6.01</v>
      </c>
    </row>
    <row r="69" spans="1:12" ht="15" x14ac:dyDescent="0.25">
      <c r="A69" s="23"/>
      <c r="B69" s="15"/>
      <c r="C69" s="11"/>
      <c r="D69" s="6" t="s">
        <v>53</v>
      </c>
      <c r="E69" s="6" t="s">
        <v>59</v>
      </c>
      <c r="F69" s="43">
        <v>40</v>
      </c>
      <c r="G69" s="43">
        <v>0.4</v>
      </c>
      <c r="H69" s="43">
        <v>0</v>
      </c>
      <c r="I69" s="43">
        <v>23.76</v>
      </c>
      <c r="J69" s="43">
        <v>96.64</v>
      </c>
      <c r="K69" s="44"/>
      <c r="L69" s="43">
        <v>12.5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27.479999999999997</v>
      </c>
      <c r="H70" s="19">
        <f t="shared" ref="H70" si="31">SUM(H63:H69)</f>
        <v>30.959999999999997</v>
      </c>
      <c r="I70" s="19">
        <f t="shared" ref="I70" si="32">SUM(I63:I69)</f>
        <v>109.51</v>
      </c>
      <c r="J70" s="19">
        <f t="shared" ref="J70:L70" si="33">SUM(J63:J69)</f>
        <v>835.2</v>
      </c>
      <c r="K70" s="25"/>
      <c r="L70" s="19">
        <f t="shared" si="33"/>
        <v>109.20000000000002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570</v>
      </c>
      <c r="G81" s="32">
        <f t="shared" ref="G81" si="38">G70+G80</f>
        <v>27.479999999999997</v>
      </c>
      <c r="H81" s="32">
        <f t="shared" ref="H81" si="39">H70+H80</f>
        <v>30.959999999999997</v>
      </c>
      <c r="I81" s="32">
        <f t="shared" ref="I81" si="40">I70+I80</f>
        <v>109.51</v>
      </c>
      <c r="J81" s="32">
        <f t="shared" ref="J81:L81" si="41">J70+J80</f>
        <v>835.2</v>
      </c>
      <c r="K81" s="32"/>
      <c r="L81" s="32">
        <f t="shared" si="41"/>
        <v>109.20000000000002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120</v>
      </c>
      <c r="G82" s="40">
        <v>13.78</v>
      </c>
      <c r="H82" s="40">
        <v>11.68</v>
      </c>
      <c r="I82" s="40">
        <v>26.59</v>
      </c>
      <c r="J82" s="40">
        <v>267</v>
      </c>
      <c r="K82" s="41">
        <v>232</v>
      </c>
      <c r="L82" s="40">
        <v>55.01</v>
      </c>
    </row>
    <row r="83" spans="1:12" ht="15" x14ac:dyDescent="0.25">
      <c r="A83" s="23"/>
      <c r="B83" s="15"/>
      <c r="C83" s="11"/>
      <c r="D83" s="6" t="s">
        <v>29</v>
      </c>
      <c r="E83" s="42" t="s">
        <v>61</v>
      </c>
      <c r="F83" s="43">
        <v>150</v>
      </c>
      <c r="G83" s="43">
        <v>2.56</v>
      </c>
      <c r="H83" s="43">
        <v>4.17</v>
      </c>
      <c r="I83" s="43">
        <v>26.57</v>
      </c>
      <c r="J83" s="43">
        <v>154.05000000000001</v>
      </c>
      <c r="K83" s="44">
        <v>304</v>
      </c>
      <c r="L83" s="43">
        <v>13.36</v>
      </c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207</v>
      </c>
      <c r="G84" s="43">
        <v>0.13</v>
      </c>
      <c r="H84" s="43">
        <v>0.02</v>
      </c>
      <c r="I84" s="43">
        <v>15.2</v>
      </c>
      <c r="J84" s="43">
        <v>61.5</v>
      </c>
      <c r="K84" s="44">
        <v>377</v>
      </c>
      <c r="L84" s="43">
        <v>5.19</v>
      </c>
    </row>
    <row r="85" spans="1:12" ht="15" x14ac:dyDescent="0.25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1.9</v>
      </c>
      <c r="H85" s="43">
        <v>0.22</v>
      </c>
      <c r="I85" s="43">
        <v>11.55</v>
      </c>
      <c r="J85" s="43">
        <v>55.78</v>
      </c>
      <c r="K85" s="44"/>
      <c r="L85" s="43">
        <v>2.64</v>
      </c>
    </row>
    <row r="86" spans="1:12" ht="15" x14ac:dyDescent="0.25">
      <c r="A86" s="23"/>
      <c r="B86" s="15"/>
      <c r="C86" s="11"/>
      <c r="D86" s="7" t="s">
        <v>24</v>
      </c>
      <c r="E86" s="42" t="s">
        <v>62</v>
      </c>
      <c r="F86" s="43">
        <v>90</v>
      </c>
      <c r="G86" s="43">
        <v>0.6</v>
      </c>
      <c r="H86" s="43">
        <v>0.6</v>
      </c>
      <c r="I86" s="43">
        <v>12.8</v>
      </c>
      <c r="J86" s="43">
        <v>59</v>
      </c>
      <c r="K86" s="44" t="s">
        <v>42</v>
      </c>
      <c r="L86" s="43">
        <v>9.56</v>
      </c>
    </row>
    <row r="87" spans="1:12" ht="15" x14ac:dyDescent="0.25">
      <c r="A87" s="23"/>
      <c r="B87" s="15"/>
      <c r="C87" s="11"/>
      <c r="D87" s="6" t="s">
        <v>53</v>
      </c>
      <c r="E87" s="6" t="s">
        <v>59</v>
      </c>
      <c r="F87" s="43">
        <v>65</v>
      </c>
      <c r="G87" s="43">
        <v>3.64</v>
      </c>
      <c r="H87" s="43">
        <v>3.25</v>
      </c>
      <c r="I87" s="43">
        <v>33.299999999999997</v>
      </c>
      <c r="J87" s="43">
        <v>177.01</v>
      </c>
      <c r="K87" s="44"/>
      <c r="L87" s="43">
        <v>11.2</v>
      </c>
    </row>
    <row r="88" spans="1:12" ht="15" x14ac:dyDescent="0.25">
      <c r="A88" s="23"/>
      <c r="B88" s="15"/>
      <c r="C88" s="11"/>
      <c r="D88" s="6" t="s">
        <v>26</v>
      </c>
      <c r="E88" s="42" t="s">
        <v>48</v>
      </c>
      <c r="F88" s="43">
        <v>60</v>
      </c>
      <c r="G88" s="43">
        <v>0.66</v>
      </c>
      <c r="H88" s="43">
        <v>0.06</v>
      </c>
      <c r="I88" s="43">
        <v>1.17</v>
      </c>
      <c r="J88" s="43">
        <v>12.6</v>
      </c>
      <c r="K88" s="44" t="s">
        <v>42</v>
      </c>
      <c r="L88" s="43">
        <v>12.24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722</v>
      </c>
      <c r="G89" s="19">
        <f t="shared" ref="G89" si="42">SUM(G82:G88)</f>
        <v>23.27</v>
      </c>
      <c r="H89" s="19">
        <f t="shared" ref="H89" si="43">SUM(H82:H88)</f>
        <v>20</v>
      </c>
      <c r="I89" s="19">
        <f t="shared" ref="I89" si="44">SUM(I82:I88)</f>
        <v>127.17999999999999</v>
      </c>
      <c r="J89" s="19">
        <f t="shared" ref="J89:L89" si="45">SUM(J82:J88)</f>
        <v>786.94</v>
      </c>
      <c r="K89" s="25"/>
      <c r="L89" s="19">
        <f t="shared" si="45"/>
        <v>109.2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722</v>
      </c>
      <c r="G100" s="32">
        <f t="shared" ref="G100" si="50">G89+G99</f>
        <v>23.27</v>
      </c>
      <c r="H100" s="32">
        <f t="shared" ref="H100" si="51">H89+H99</f>
        <v>20</v>
      </c>
      <c r="I100" s="32">
        <f t="shared" ref="I100" si="52">I89+I99</f>
        <v>127.17999999999999</v>
      </c>
      <c r="J100" s="32">
        <f t="shared" ref="J100:L100" si="53">J89+J99</f>
        <v>786.94</v>
      </c>
      <c r="K100" s="32"/>
      <c r="L100" s="32">
        <f t="shared" si="53"/>
        <v>109.2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63</v>
      </c>
      <c r="F101" s="40">
        <v>200</v>
      </c>
      <c r="G101" s="40">
        <v>15.2</v>
      </c>
      <c r="H101" s="40">
        <v>13.07</v>
      </c>
      <c r="I101" s="40">
        <v>36.270000000000003</v>
      </c>
      <c r="J101" s="40">
        <v>323.51</v>
      </c>
      <c r="K101" s="41">
        <v>492</v>
      </c>
      <c r="L101" s="43">
        <v>63.35</v>
      </c>
    </row>
    <row r="102" spans="1:12" ht="15" x14ac:dyDescent="0.25">
      <c r="A102" s="23"/>
      <c r="B102" s="15"/>
      <c r="C102" s="11"/>
      <c r="D102" s="6" t="s">
        <v>26</v>
      </c>
      <c r="E102" s="42" t="s">
        <v>48</v>
      </c>
      <c r="F102" s="43">
        <v>60</v>
      </c>
      <c r="G102" s="43">
        <v>0.66</v>
      </c>
      <c r="H102" s="43">
        <v>0.06</v>
      </c>
      <c r="I102" s="43">
        <v>2.2799999999999998</v>
      </c>
      <c r="J102" s="43">
        <v>11.76</v>
      </c>
      <c r="K102" s="44" t="s">
        <v>42</v>
      </c>
      <c r="L102" s="43">
        <v>14.69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4.08</v>
      </c>
      <c r="H103" s="43">
        <v>3.54</v>
      </c>
      <c r="I103" s="43">
        <v>17.579999999999998</v>
      </c>
      <c r="J103" s="43">
        <v>118.5</v>
      </c>
      <c r="K103" s="44">
        <v>382</v>
      </c>
      <c r="L103" s="43">
        <v>16.829999999999998</v>
      </c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30</v>
      </c>
      <c r="G104" s="43">
        <v>1.9</v>
      </c>
      <c r="H104" s="43">
        <v>0.22</v>
      </c>
      <c r="I104" s="43">
        <v>11.55</v>
      </c>
      <c r="J104" s="43">
        <v>55.78</v>
      </c>
      <c r="K104" s="44"/>
      <c r="L104" s="43">
        <v>2.64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53</v>
      </c>
      <c r="E106" s="6" t="s">
        <v>59</v>
      </c>
      <c r="F106" s="43">
        <v>50</v>
      </c>
      <c r="G106" s="43">
        <v>0.4</v>
      </c>
      <c r="H106" s="43">
        <v>0.05</v>
      </c>
      <c r="I106" s="43">
        <v>29.9</v>
      </c>
      <c r="J106" s="43">
        <v>121.65</v>
      </c>
      <c r="K106" s="44"/>
      <c r="L106" s="43">
        <v>11.69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22.239999999999995</v>
      </c>
      <c r="H108" s="19">
        <f t="shared" si="54"/>
        <v>16.940000000000001</v>
      </c>
      <c r="I108" s="19">
        <f t="shared" si="54"/>
        <v>97.580000000000013</v>
      </c>
      <c r="J108" s="19">
        <f t="shared" si="54"/>
        <v>631.19999999999993</v>
      </c>
      <c r="K108" s="25"/>
      <c r="L108" s="19">
        <f t="shared" ref="L108" si="55">SUM(L101:L107)</f>
        <v>109.2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540</v>
      </c>
      <c r="G119" s="32">
        <f t="shared" ref="G119" si="58">G108+G118</f>
        <v>22.239999999999995</v>
      </c>
      <c r="H119" s="32">
        <f t="shared" ref="H119" si="59">H108+H118</f>
        <v>16.940000000000001</v>
      </c>
      <c r="I119" s="32">
        <f t="shared" ref="I119" si="60">I108+I118</f>
        <v>97.580000000000013</v>
      </c>
      <c r="J119" s="32">
        <f t="shared" ref="J119:L119" si="61">J108+J118</f>
        <v>631.19999999999993</v>
      </c>
      <c r="K119" s="32"/>
      <c r="L119" s="32">
        <f t="shared" si="61"/>
        <v>109.2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115</v>
      </c>
      <c r="G120" s="40">
        <v>10.78</v>
      </c>
      <c r="H120" s="40">
        <v>19.2</v>
      </c>
      <c r="I120" s="40">
        <v>2.04</v>
      </c>
      <c r="J120" s="40">
        <v>224.08</v>
      </c>
      <c r="K120" s="41">
        <v>210</v>
      </c>
      <c r="L120" s="40">
        <v>53.33</v>
      </c>
    </row>
    <row r="121" spans="1:12" ht="15" x14ac:dyDescent="0.25">
      <c r="A121" s="14"/>
      <c r="B121" s="15"/>
      <c r="C121" s="11"/>
      <c r="D121" s="6" t="s">
        <v>26</v>
      </c>
      <c r="E121" s="42" t="s">
        <v>48</v>
      </c>
      <c r="F121" s="43">
        <v>70</v>
      </c>
      <c r="G121" s="43">
        <v>1.08</v>
      </c>
      <c r="H121" s="43">
        <v>3.12</v>
      </c>
      <c r="I121" s="43">
        <v>5.16</v>
      </c>
      <c r="J121" s="43">
        <v>53.04</v>
      </c>
      <c r="K121" s="44">
        <v>74</v>
      </c>
      <c r="L121" s="43">
        <v>6.04</v>
      </c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207</v>
      </c>
      <c r="G122" s="43">
        <v>0.13</v>
      </c>
      <c r="H122" s="43">
        <v>0.02</v>
      </c>
      <c r="I122" s="43">
        <v>15.2</v>
      </c>
      <c r="J122" s="43">
        <v>61.5</v>
      </c>
      <c r="K122" s="44">
        <v>377</v>
      </c>
      <c r="L122" s="43">
        <v>5.19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2.36</v>
      </c>
      <c r="H123" s="43">
        <v>7.49</v>
      </c>
      <c r="I123" s="43">
        <v>14.89</v>
      </c>
      <c r="J123" s="43">
        <v>136</v>
      </c>
      <c r="K123" s="44">
        <v>1.3</v>
      </c>
      <c r="L123" s="51">
        <v>31.89</v>
      </c>
    </row>
    <row r="124" spans="1:12" ht="15" x14ac:dyDescent="0.25">
      <c r="A124" s="14"/>
      <c r="B124" s="15"/>
      <c r="C124" s="11"/>
      <c r="D124" s="7" t="s">
        <v>24</v>
      </c>
      <c r="E124" s="42" t="s">
        <v>44</v>
      </c>
      <c r="F124" s="43">
        <v>120</v>
      </c>
      <c r="G124" s="43">
        <v>0.7</v>
      </c>
      <c r="H124" s="43">
        <v>0.7</v>
      </c>
      <c r="I124" s="43">
        <v>17.05</v>
      </c>
      <c r="J124" s="43">
        <v>77.3</v>
      </c>
      <c r="K124" s="44" t="s">
        <v>42</v>
      </c>
      <c r="L124" s="43">
        <v>12.75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572</v>
      </c>
      <c r="G127" s="19">
        <f t="shared" ref="G127:J127" si="62">SUM(G120:G126)</f>
        <v>15.049999999999999</v>
      </c>
      <c r="H127" s="19">
        <f t="shared" si="62"/>
        <v>30.529999999999998</v>
      </c>
      <c r="I127" s="19">
        <f t="shared" si="62"/>
        <v>54.34</v>
      </c>
      <c r="J127" s="19">
        <f t="shared" si="62"/>
        <v>551.91999999999996</v>
      </c>
      <c r="K127" s="25"/>
      <c r="L127" s="19">
        <f t="shared" ref="L127" si="63">SUM(L120:L126)</f>
        <v>109.2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572</v>
      </c>
      <c r="G138" s="32">
        <f t="shared" ref="G138" si="66">G127+G137</f>
        <v>15.049999999999999</v>
      </c>
      <c r="H138" s="32">
        <f t="shared" ref="H138" si="67">H127+H137</f>
        <v>30.529999999999998</v>
      </c>
      <c r="I138" s="32">
        <f t="shared" ref="I138" si="68">I127+I137</f>
        <v>54.34</v>
      </c>
      <c r="J138" s="32">
        <f t="shared" ref="J138:L138" si="69">J127+J137</f>
        <v>551.91999999999996</v>
      </c>
      <c r="K138" s="32"/>
      <c r="L138" s="32">
        <f t="shared" si="69"/>
        <v>109.2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65</v>
      </c>
      <c r="F139" s="40" t="s">
        <v>66</v>
      </c>
      <c r="G139" s="40">
        <v>14.58</v>
      </c>
      <c r="H139" s="40">
        <v>13.82</v>
      </c>
      <c r="I139" s="40">
        <v>45.8</v>
      </c>
      <c r="J139" s="40">
        <v>365.9</v>
      </c>
      <c r="K139" s="41">
        <v>224</v>
      </c>
      <c r="L139" s="40">
        <v>65.02</v>
      </c>
    </row>
    <row r="140" spans="1:12" ht="15" x14ac:dyDescent="0.25">
      <c r="A140" s="23"/>
      <c r="B140" s="15"/>
      <c r="C140" s="11"/>
      <c r="D140" s="6" t="s">
        <v>26</v>
      </c>
      <c r="E140" s="42" t="s">
        <v>67</v>
      </c>
      <c r="F140" s="43">
        <v>40</v>
      </c>
      <c r="G140" s="43">
        <v>2.36</v>
      </c>
      <c r="H140" s="43">
        <v>7.49</v>
      </c>
      <c r="I140" s="43">
        <v>14.89</v>
      </c>
      <c r="J140" s="43">
        <v>136.41</v>
      </c>
      <c r="K140" s="44">
        <v>1</v>
      </c>
      <c r="L140" s="43">
        <v>12.48</v>
      </c>
    </row>
    <row r="141" spans="1:12" ht="15" x14ac:dyDescent="0.2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100.6</v>
      </c>
      <c r="K141" s="44">
        <v>379</v>
      </c>
      <c r="L141" s="43">
        <v>17.36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44</v>
      </c>
      <c r="F143" s="43">
        <v>135</v>
      </c>
      <c r="G143" s="43">
        <v>0.8</v>
      </c>
      <c r="H143" s="43">
        <v>0.8</v>
      </c>
      <c r="I143" s="43">
        <v>18.5</v>
      </c>
      <c r="J143" s="43">
        <v>84.4</v>
      </c>
      <c r="K143" s="44" t="s">
        <v>42</v>
      </c>
      <c r="L143" s="43">
        <v>14.34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375</v>
      </c>
      <c r="G146" s="19">
        <f t="shared" ref="G146:J146" si="70">SUM(G139:G145)</f>
        <v>20.91</v>
      </c>
      <c r="H146" s="19">
        <f t="shared" si="70"/>
        <v>24.790000000000003</v>
      </c>
      <c r="I146" s="19">
        <f t="shared" si="70"/>
        <v>95.14</v>
      </c>
      <c r="J146" s="19">
        <f t="shared" si="70"/>
        <v>687.31</v>
      </c>
      <c r="K146" s="25"/>
      <c r="L146" s="19">
        <f t="shared" ref="L146" si="71">SUM(L139:L145)</f>
        <v>109.2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375</v>
      </c>
      <c r="G157" s="32">
        <f t="shared" ref="G157" si="74">G146+G156</f>
        <v>20.91</v>
      </c>
      <c r="H157" s="32">
        <f t="shared" ref="H157" si="75">H146+H156</f>
        <v>24.790000000000003</v>
      </c>
      <c r="I157" s="32">
        <f t="shared" ref="I157" si="76">I146+I156</f>
        <v>95.14</v>
      </c>
      <c r="J157" s="32">
        <f t="shared" ref="J157:L157" si="77">J146+J156</f>
        <v>687.31</v>
      </c>
      <c r="K157" s="32"/>
      <c r="L157" s="32">
        <f t="shared" si="77"/>
        <v>109.2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69</v>
      </c>
      <c r="F158" s="40">
        <v>90</v>
      </c>
      <c r="G158" s="40">
        <v>10.7</v>
      </c>
      <c r="H158" s="40">
        <v>13.5</v>
      </c>
      <c r="I158" s="40">
        <v>14.65</v>
      </c>
      <c r="J158" s="40">
        <v>222.9</v>
      </c>
      <c r="K158" s="41">
        <v>294</v>
      </c>
      <c r="L158" s="40">
        <v>51.82</v>
      </c>
    </row>
    <row r="159" spans="1:12" ht="15" x14ac:dyDescent="0.25">
      <c r="A159" s="23"/>
      <c r="B159" s="15"/>
      <c r="C159" s="11"/>
      <c r="D159" s="6" t="s">
        <v>29</v>
      </c>
      <c r="E159" s="42" t="s">
        <v>46</v>
      </c>
      <c r="F159" s="43">
        <v>150</v>
      </c>
      <c r="G159" s="43">
        <v>8.85</v>
      </c>
      <c r="H159" s="43">
        <v>9.5500000000000007</v>
      </c>
      <c r="I159" s="43">
        <v>39.86</v>
      </c>
      <c r="J159" s="43">
        <v>280.79000000000002</v>
      </c>
      <c r="K159" s="44">
        <v>171</v>
      </c>
      <c r="L159" s="43">
        <v>11.5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7.0000000000000007E-2</v>
      </c>
      <c r="H160" s="43">
        <v>0.02</v>
      </c>
      <c r="I160" s="43">
        <v>11.98</v>
      </c>
      <c r="J160" s="43">
        <v>48.38</v>
      </c>
      <c r="K160" s="44">
        <v>376</v>
      </c>
      <c r="L160" s="43">
        <v>2.5</v>
      </c>
    </row>
    <row r="161" spans="1:12" ht="15" x14ac:dyDescent="0.25">
      <c r="A161" s="23"/>
      <c r="B161" s="15"/>
      <c r="C161" s="11"/>
      <c r="D161" s="7" t="s">
        <v>23</v>
      </c>
      <c r="E161" s="42" t="s">
        <v>49</v>
      </c>
      <c r="F161" s="43">
        <v>30</v>
      </c>
      <c r="G161" s="43">
        <v>1.9</v>
      </c>
      <c r="H161" s="43">
        <v>0.22</v>
      </c>
      <c r="I161" s="43">
        <v>11.55</v>
      </c>
      <c r="J161" s="43">
        <v>55.78</v>
      </c>
      <c r="K161" s="44"/>
      <c r="L161" s="43">
        <v>2.64</v>
      </c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120</v>
      </c>
      <c r="G162" s="43">
        <v>0.96</v>
      </c>
      <c r="H162" s="43">
        <v>0.24</v>
      </c>
      <c r="I162" s="43">
        <v>9</v>
      </c>
      <c r="J162" s="43">
        <v>42</v>
      </c>
      <c r="K162" s="44" t="s">
        <v>42</v>
      </c>
      <c r="L162" s="43">
        <v>28.5</v>
      </c>
    </row>
    <row r="163" spans="1:12" ht="15" x14ac:dyDescent="0.25">
      <c r="A163" s="23"/>
      <c r="B163" s="15"/>
      <c r="C163" s="11"/>
      <c r="D163" s="6" t="s">
        <v>26</v>
      </c>
      <c r="E163" s="42" t="s">
        <v>48</v>
      </c>
      <c r="F163" s="43">
        <v>60</v>
      </c>
      <c r="G163" s="43">
        <v>0.66</v>
      </c>
      <c r="H163" s="43">
        <v>0.06</v>
      </c>
      <c r="I163" s="43">
        <v>1.17</v>
      </c>
      <c r="J163" s="43">
        <v>12.6</v>
      </c>
      <c r="K163" s="44" t="s">
        <v>42</v>
      </c>
      <c r="L163" s="43">
        <v>12.24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650</v>
      </c>
      <c r="G165" s="19">
        <f t="shared" ref="G165:J165" si="78">SUM(G158:G164)</f>
        <v>23.139999999999997</v>
      </c>
      <c r="H165" s="19">
        <f t="shared" si="78"/>
        <v>23.589999999999996</v>
      </c>
      <c r="I165" s="19">
        <f t="shared" si="78"/>
        <v>88.21</v>
      </c>
      <c r="J165" s="19">
        <f t="shared" si="78"/>
        <v>662.45</v>
      </c>
      <c r="K165" s="25"/>
      <c r="L165" s="19">
        <f t="shared" ref="L165" si="79">SUM(L158:L164)</f>
        <v>109.19999999999999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650</v>
      </c>
      <c r="G176" s="32">
        <f t="shared" ref="G176" si="82">G165+G175</f>
        <v>23.139999999999997</v>
      </c>
      <c r="H176" s="32">
        <f t="shared" ref="H176" si="83">H165+H175</f>
        <v>23.589999999999996</v>
      </c>
      <c r="I176" s="32">
        <f t="shared" ref="I176" si="84">I165+I175</f>
        <v>88.21</v>
      </c>
      <c r="J176" s="32">
        <f t="shared" ref="J176:L176" si="85">J165+J175</f>
        <v>662.45</v>
      </c>
      <c r="K176" s="32"/>
      <c r="L176" s="32">
        <f t="shared" si="85"/>
        <v>109.19999999999999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120</v>
      </c>
      <c r="G177" s="40">
        <v>13.2</v>
      </c>
      <c r="H177" s="40">
        <v>6.07</v>
      </c>
      <c r="I177" s="40">
        <v>4.5599999999999996</v>
      </c>
      <c r="J177" s="40">
        <v>125.67</v>
      </c>
      <c r="K177" s="41">
        <v>229</v>
      </c>
      <c r="L177" s="40">
        <v>48.12</v>
      </c>
    </row>
    <row r="178" spans="1:12" ht="15" x14ac:dyDescent="0.25">
      <c r="A178" s="23"/>
      <c r="B178" s="15"/>
      <c r="C178" s="11"/>
      <c r="D178" s="6" t="s">
        <v>29</v>
      </c>
      <c r="E178" s="42" t="s">
        <v>71</v>
      </c>
      <c r="F178" s="43">
        <v>150</v>
      </c>
      <c r="G178" s="43">
        <v>3.06</v>
      </c>
      <c r="H178" s="43">
        <v>4.8</v>
      </c>
      <c r="I178" s="43">
        <v>20.440000000000001</v>
      </c>
      <c r="J178" s="43">
        <v>137.19999999999999</v>
      </c>
      <c r="K178" s="44">
        <v>312</v>
      </c>
      <c r="L178" s="43">
        <v>18.07</v>
      </c>
    </row>
    <row r="179" spans="1:12" ht="15" x14ac:dyDescent="0.25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>
        <v>7.0000000000000007E-2</v>
      </c>
      <c r="H179" s="43">
        <v>0.02</v>
      </c>
      <c r="I179" s="43">
        <v>11.98</v>
      </c>
      <c r="J179" s="43">
        <v>48.38</v>
      </c>
      <c r="K179" s="44">
        <v>376</v>
      </c>
      <c r="L179" s="43">
        <v>2.5</v>
      </c>
    </row>
    <row r="180" spans="1:12" ht="15" x14ac:dyDescent="0.25">
      <c r="A180" s="23"/>
      <c r="B180" s="15"/>
      <c r="C180" s="11"/>
      <c r="D180" s="7" t="s">
        <v>23</v>
      </c>
      <c r="E180" s="42" t="s">
        <v>49</v>
      </c>
      <c r="F180" s="43">
        <v>34</v>
      </c>
      <c r="G180" s="43">
        <v>2.66</v>
      </c>
      <c r="H180" s="43">
        <v>0.32</v>
      </c>
      <c r="I180" s="43">
        <v>16.170000000000002</v>
      </c>
      <c r="J180" s="43">
        <v>78.2</v>
      </c>
      <c r="K180" s="44"/>
      <c r="L180" s="43">
        <v>2.99</v>
      </c>
    </row>
    <row r="181" spans="1:12" ht="15" x14ac:dyDescent="0.25">
      <c r="A181" s="23"/>
      <c r="B181" s="15"/>
      <c r="C181" s="11"/>
      <c r="D181" s="7" t="s">
        <v>24</v>
      </c>
      <c r="E181" s="42" t="s">
        <v>44</v>
      </c>
      <c r="F181" s="43">
        <v>125</v>
      </c>
      <c r="G181" s="43">
        <v>1</v>
      </c>
      <c r="H181" s="43">
        <v>0.5</v>
      </c>
      <c r="I181" s="43">
        <v>10.1</v>
      </c>
      <c r="J181" s="43">
        <v>48.9</v>
      </c>
      <c r="K181" s="44" t="s">
        <v>42</v>
      </c>
      <c r="L181" s="43">
        <v>25.78</v>
      </c>
    </row>
    <row r="182" spans="1:12" ht="15" x14ac:dyDescent="0.25">
      <c r="A182" s="23"/>
      <c r="B182" s="15"/>
      <c r="C182" s="11"/>
      <c r="D182" s="6" t="s">
        <v>26</v>
      </c>
      <c r="E182" s="42" t="s">
        <v>48</v>
      </c>
      <c r="F182" s="43">
        <v>60</v>
      </c>
      <c r="G182" s="43">
        <v>0.86</v>
      </c>
      <c r="H182" s="43">
        <v>1.32</v>
      </c>
      <c r="I182" s="43">
        <v>7.06</v>
      </c>
      <c r="J182" s="43">
        <v>43.56</v>
      </c>
      <c r="K182" s="44" t="s">
        <v>42</v>
      </c>
      <c r="L182" s="43">
        <v>11.74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689</v>
      </c>
      <c r="G184" s="19">
        <f t="shared" ref="G184:J184" si="86">SUM(G177:G183)</f>
        <v>20.849999999999998</v>
      </c>
      <c r="H184" s="19">
        <f t="shared" si="86"/>
        <v>13.030000000000001</v>
      </c>
      <c r="I184" s="19">
        <f t="shared" si="86"/>
        <v>70.31</v>
      </c>
      <c r="J184" s="19">
        <f t="shared" si="86"/>
        <v>481.90999999999997</v>
      </c>
      <c r="K184" s="25"/>
      <c r="L184" s="19">
        <f t="shared" ref="L184" si="87">SUM(L177:L183)</f>
        <v>109.19999999999999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689</v>
      </c>
      <c r="G195" s="32">
        <f t="shared" ref="G195" si="90">G184+G194</f>
        <v>20.849999999999998</v>
      </c>
      <c r="H195" s="32">
        <f t="shared" ref="H195" si="91">H184+H194</f>
        <v>13.030000000000001</v>
      </c>
      <c r="I195" s="32">
        <f t="shared" ref="I195" si="92">I184+I194</f>
        <v>70.31</v>
      </c>
      <c r="J195" s="32">
        <f t="shared" ref="J195:L195" si="93">J184+J194</f>
        <v>481.90999999999997</v>
      </c>
      <c r="K195" s="32"/>
      <c r="L195" s="32">
        <f t="shared" si="93"/>
        <v>109.19999999999999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611.5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21.484999999999996</v>
      </c>
      <c r="H196" s="34">
        <f t="shared" si="94"/>
        <v>23.753999999999998</v>
      </c>
      <c r="I196" s="34">
        <f t="shared" si="94"/>
        <v>95.883999999999986</v>
      </c>
      <c r="J196" s="34">
        <f t="shared" si="94"/>
        <v>662.60700000000008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109.20000000000002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2023-12-12T05:42:25Z</dcterms:modified>
</cp:coreProperties>
</file>